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rtaguillen/Marta-Nube/TRABAJO/OTROS/PROYECTOS/SUSTAINABLE SALON/STUDENT MATERIAL/COMPLETOS TRADUCIR/PRESENTACIONES/"/>
    </mc:Choice>
  </mc:AlternateContent>
  <xr:revisionPtr revIDLastSave="0" documentId="8_{189272C7-8D21-E343-A341-A1FBE1569901}" xr6:coauthVersionLast="36" xr6:coauthVersionMax="36" xr10:uidLastSave="{00000000-0000-0000-0000-000000000000}"/>
  <bookViews>
    <workbookView xWindow="36520" yWindow="8440" windowWidth="21200" windowHeight="163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14" i="1"/>
  <c r="B13" i="1"/>
  <c r="B9" i="1"/>
  <c r="B8" i="1"/>
  <c r="B4" i="1"/>
  <c r="B30" i="1" s="1"/>
  <c r="B3" i="1"/>
  <c r="B17" i="1" l="1"/>
</calcChain>
</file>

<file path=xl/sharedStrings.xml><?xml version="1.0" encoding="utf-8"?>
<sst xmlns="http://schemas.openxmlformats.org/spreadsheetml/2006/main" count="38" uniqueCount="25">
  <si>
    <t>NOW I WILL…..</t>
  </si>
  <si>
    <t>¿Cuánto duran tus duchas (en minutos)?</t>
  </si>
  <si>
    <t>¿Cuántas veces te duchas a la semana?</t>
  </si>
  <si>
    <t>Tiempo total en minutos de tus duchas</t>
  </si>
  <si>
    <t>Tu huella de carbono de una semana de duchas es:</t>
  </si>
  <si>
    <t>Si usas un secador ¿durante cuánto tiempo lo haces?</t>
  </si>
  <si>
    <t>Cuántas veces lo usas a la semana?</t>
  </si>
  <si>
    <t>Tiempo total de uso del secador en una semana.</t>
  </si>
  <si>
    <t>Tu huella de carbono por una semana de uso del secador:</t>
  </si>
  <si>
    <t>Si te alisas el pelo, ¿cuánto tardas?</t>
  </si>
  <si>
    <t>¿Con qué frecuencia te alisas el pelo a la semana?</t>
  </si>
  <si>
    <t>El tiempo empleado en el alisado semanalmente es:</t>
  </si>
  <si>
    <t>Tu huella de carbono por una semana alisándote el pelo es:</t>
  </si>
  <si>
    <t>Huella de carbono total</t>
  </si>
  <si>
    <t>Por una semana de cuidado capilar.</t>
  </si>
  <si>
    <t>Me ducharé estas veces a la semana</t>
  </si>
  <si>
    <t>Emplearé secador estas veces a la semana</t>
  </si>
  <si>
    <t>Alisaré mi cabello estas veces a la semana</t>
  </si>
  <si>
    <t>Tu huella de carbono era:</t>
  </si>
  <si>
    <t>Tu nueva huella de carbono es:</t>
  </si>
  <si>
    <t>minutos</t>
  </si>
  <si>
    <t>duchas</t>
  </si>
  <si>
    <t>Kg</t>
  </si>
  <si>
    <t>veces a la semana</t>
  </si>
  <si>
    <t>veces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</si>
</sst>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Eras Demi ITC"/>
      <family val="2"/>
    </font>
    <font>
      <sz val="14"/>
      <color theme="1"/>
      <name val="Eras Demi ITC"/>
      <family val="2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1"/>
      <name val="Eras Demi ITC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 vertical="center" indent="5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8" fillId="2" borderId="9" xfId="0" applyFont="1" applyFill="1" applyBorder="1"/>
    <xf numFmtId="0" fontId="8" fillId="2" borderId="0" xfId="0" applyFont="1" applyFill="1"/>
    <xf numFmtId="0" fontId="7" fillId="2" borderId="1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7" fillId="2" borderId="4" xfId="0" applyFont="1" applyFill="1" applyBorder="1"/>
    <xf numFmtId="0" fontId="8" fillId="2" borderId="12" xfId="0" applyFont="1" applyFill="1" applyBorder="1"/>
    <xf numFmtId="0" fontId="8" fillId="2" borderId="5" xfId="0" applyFont="1" applyFill="1" applyBorder="1"/>
    <xf numFmtId="0" fontId="7" fillId="2" borderId="6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5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1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0" xfId="0" applyFont="1" applyFill="1"/>
    <xf numFmtId="0" fontId="11" fillId="3" borderId="5" xfId="0" applyFont="1" applyFill="1" applyBorder="1"/>
    <xf numFmtId="0" fontId="11" fillId="3" borderId="6" xfId="0" applyFont="1" applyFill="1" applyBorder="1"/>
    <xf numFmtId="0" fontId="12" fillId="2" borderId="4" xfId="0" applyFont="1" applyFill="1" applyBorder="1"/>
    <xf numFmtId="0" fontId="2" fillId="2" borderId="4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36729</xdr:colOff>
      <xdr:row>0</xdr:row>
      <xdr:rowOff>31748</xdr:rowOff>
    </xdr:from>
    <xdr:to>
      <xdr:col>4</xdr:col>
      <xdr:colOff>2129118</xdr:colOff>
      <xdr:row>30</xdr:row>
      <xdr:rowOff>164352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34847" y="31748"/>
          <a:ext cx="7172389" cy="7289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3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¿Cuál eres?</a:t>
          </a:r>
          <a:r>
            <a:rPr lang="en-GB" sz="3200" b="1"/>
            <a:t> </a:t>
          </a:r>
        </a:p>
        <a:p>
          <a:r>
            <a:rPr lang="en-GB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a)      </a:t>
          </a:r>
          <a:r>
            <a:rPr lang="en-GB" sz="18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		2 kg a la semana o menos</a:t>
          </a:r>
          <a:r>
            <a:rPr lang="en-GB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r>
            <a:rPr lang="en-GB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		Sin duda tienes hábitos de lavado</a:t>
          </a:r>
          <a:r>
            <a:rPr lang="en-GB" sz="1400" b="1" i="0" u="none" strike="noStrike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ecológicos</a:t>
          </a:r>
          <a:r>
            <a:rPr lang="en-GB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! Alguien que se duchara 4 veces a la semana durante 4 minutos y no utilizara secador ni planchas, obtendría 2Kg, pero si estás en la pubertad o tienes un trabajo en un entorno</a:t>
          </a:r>
          <a:r>
            <a:rPr lang="en-GB" sz="1400" b="1" i="0" u="none" strike="noStrike" baseline="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sucio, quizás necesites lavarte un poco más. ¡Consulta con algún amigo cercano!</a:t>
          </a:r>
        </a:p>
        <a:p>
          <a:r>
            <a:rPr lang="en-GB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 b="1">
              <a:solidFill>
                <a:schemeClr val="accent6">
                  <a:lumMod val="75000"/>
                </a:schemeClr>
              </a:solidFill>
            </a:rPr>
            <a:t> </a:t>
          </a:r>
        </a:p>
        <a:p>
          <a:endParaRPr lang="en-GB" sz="1400" b="1">
            <a:solidFill>
              <a:schemeClr val="accent6">
                <a:lumMod val="75000"/>
              </a:schemeClr>
            </a:solidFill>
          </a:endParaRPr>
        </a:p>
        <a:p>
          <a:r>
            <a:rPr lang="en-GB" sz="14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b)      </a:t>
          </a:r>
          <a:r>
            <a:rPr lang="en-GB" sz="18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		2.5 – 5 kg a la semana</a:t>
          </a:r>
          <a:r>
            <a:rPr lang="en-GB" sz="14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r>
            <a:rPr lang="en-GB" sz="14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		Una persona que se duche durante 5 minutos todos los días y no utilice secador ni planchas, obtendría 4,5 Kg. Este es un buen</a:t>
          </a:r>
          <a:r>
            <a:rPr lang="en-GB" sz="1400" b="1" i="0" u="none" strike="noStrike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intervalo, aunque podrías ahorrar un poco más de CO2, por ejemplo, saltándote alguna ducha cuando no sea imprescindible. Comprueba si puedes reducir tu huella de carbono en un 10%.</a:t>
          </a:r>
        </a:p>
        <a:p>
          <a:endParaRPr lang="en-GB" sz="1400" b="1">
            <a:solidFill>
              <a:srgbClr val="00B050"/>
            </a:solidFill>
          </a:endParaRPr>
        </a:p>
        <a:p>
          <a:endParaRPr lang="en-GB" sz="1400" b="1">
            <a:solidFill>
              <a:srgbClr val="00B050"/>
            </a:solidFill>
          </a:endParaRPr>
        </a:p>
        <a:p>
          <a:r>
            <a:rPr lang="en-GB" sz="1400" b="1" i="0" u="none" strike="noStrike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c)     </a:t>
          </a:r>
          <a:r>
            <a:rPr lang="en-GB" sz="1800" b="1" i="0" u="none" strike="noStrike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  		5.5 kg – 9kg a la semana</a:t>
          </a:r>
          <a:r>
            <a:rPr lang="en-GB" sz="1400" b="1" i="0" u="none" strike="noStrike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-   </a:t>
          </a:r>
        </a:p>
        <a:p>
          <a:r>
            <a:rPr lang="en-GB" sz="1400" b="1" i="0" u="none" strike="noStrike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		Tienes margen para reducir tu huella</a:t>
          </a:r>
          <a:r>
            <a:rPr lang="en-GB" sz="1400" b="1" i="0" u="none" strike="noStrike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 de carbono con bastante facilidad: mira cuánto podrías ahorrar usando champú en seco una vez en semana, reduciendo el tiempo de secado con secador, reduciendo el tiempo de ducha o sustituyendo los baños por duchas. ¿Qué cambios puedes hacer para reducir tu huella de carbono en un 30%?</a:t>
          </a:r>
          <a:endParaRPr lang="en-GB" sz="1400" b="1">
            <a:solidFill>
              <a:schemeClr val="accent4"/>
            </a:solidFill>
          </a:endParaRPr>
        </a:p>
        <a:p>
          <a:endParaRPr lang="en-GB" sz="1400" b="1">
            <a:solidFill>
              <a:schemeClr val="accent4"/>
            </a:solidFill>
          </a:endParaRPr>
        </a:p>
        <a:p>
          <a:endParaRPr lang="en-GB" sz="1400" b="1">
            <a:solidFill>
              <a:schemeClr val="accent4"/>
            </a:solidFill>
          </a:endParaRPr>
        </a:p>
        <a:p>
          <a:r>
            <a:rPr lang="en-GB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d)    		</a:t>
          </a:r>
          <a:r>
            <a:rPr lang="en-GB" sz="18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9.5+ kg a la semana</a:t>
          </a:r>
          <a:r>
            <a:rPr lang="en-GB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</a:t>
          </a:r>
        </a:p>
        <a:p>
          <a:r>
            <a:rPr lang="en-GB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Tu</a:t>
          </a:r>
          <a:r>
            <a:rPr lang="en-GB" sz="14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rutina de lavado y cuidado del cabello no sólo genera una gran huella de carbono, sino que el estado de tu cabello y tu piel puede verse afectado por una exposición excesiva al agua, al calor y a los productos químicos. Además, es probable que tus facturas de agua y electricidad sean elevadas. Echa un vistazo a las cifras y comprueba si puedes reducir tu huella de carbono a la mitad. Si estás en esta categoría, debería ser fácil hacerlo y seguir teniendo un cabello estupendo y una piel limpia.</a:t>
          </a:r>
          <a:endParaRPr lang="en-GB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1314823</xdr:colOff>
      <xdr:row>29</xdr:row>
      <xdr:rowOff>164350</xdr:rowOff>
    </xdr:from>
    <xdr:to>
      <xdr:col>4</xdr:col>
      <xdr:colOff>1124324</xdr:colOff>
      <xdr:row>38</xdr:row>
      <xdr:rowOff>104588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12941" y="7097056"/>
          <a:ext cx="4889501" cy="1942356"/>
        </a:xfrm>
        <a:prstGeom prst="rect">
          <a:avLst/>
        </a:prstGeom>
        <a:solidFill>
          <a:schemeClr val="lt1"/>
        </a:solidFill>
        <a:ln w="9525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>
              <a:solidFill>
                <a:srgbClr val="7030A0"/>
              </a:solidFill>
            </a:rPr>
            <a:t>Reducir a la mitad la huella de carbono del cuidado del cabello también puede reducir la factura de la luz en un 20% (en el caso de los que obtuvieron una puntuación alta) y la del agua en un tercio.  Como el agua caliente y los productos químicos eliminan los aceites naturales de la piel y el pelo, es probable que estos cambios también les beneficien.</a:t>
          </a:r>
        </a:p>
      </xdr:txBody>
    </xdr:sp>
    <xdr:clientData/>
  </xdr:twoCellAnchor>
  <xdr:twoCellAnchor>
    <xdr:from>
      <xdr:col>0</xdr:col>
      <xdr:colOff>201706</xdr:colOff>
      <xdr:row>17</xdr:row>
      <xdr:rowOff>235324</xdr:rowOff>
    </xdr:from>
    <xdr:to>
      <xdr:col>2</xdr:col>
      <xdr:colOff>986117</xdr:colOff>
      <xdr:row>23</xdr:row>
      <xdr:rowOff>100851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706" y="4684059"/>
          <a:ext cx="6432176" cy="11766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800">
              <a:solidFill>
                <a:srgbClr val="0070C0"/>
              </a:solidFill>
              <a:latin typeface="Eras Demi ITC" panose="020B0805030504020804" pitchFamily="34" charset="0"/>
            </a:rPr>
            <a:t>Ahora que ya conoces tu huella de carbono, veamos cuánta energía PODRÍAS ahorrar. </a:t>
          </a:r>
        </a:p>
        <a:p>
          <a:pPr algn="ctr"/>
          <a:endParaRPr lang="en-GB" sz="1800">
            <a:solidFill>
              <a:srgbClr val="0070C0"/>
            </a:solidFill>
            <a:latin typeface="Eras Demi ITC" panose="020B0805030504020804" pitchFamily="34" charset="0"/>
          </a:endParaRPr>
        </a:p>
        <a:p>
          <a:pPr algn="ctr"/>
          <a:r>
            <a:rPr lang="en-GB" sz="1800">
              <a:solidFill>
                <a:srgbClr val="0070C0"/>
              </a:solidFill>
              <a:latin typeface="Eras Demi ITC" panose="020B0805030504020804" pitchFamily="34" charset="0"/>
            </a:rPr>
            <a:t>¿Qué estás dispuesto a recortar?</a:t>
          </a:r>
          <a:endParaRPr lang="en-GB" sz="1800" b="1">
            <a:solidFill>
              <a:srgbClr val="0070C0"/>
            </a:solidFill>
            <a:latin typeface="Eras Demi ITC" panose="020B0805030504020804" pitchFamily="34" charset="0"/>
          </a:endParaRPr>
        </a:p>
      </xdr:txBody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1600200</xdr:colOff>
      <xdr:row>5</xdr:row>
      <xdr:rowOff>42583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9118" y="0"/>
          <a:ext cx="1219200" cy="1163171"/>
        </a:xfrm>
        <a:prstGeom prst="rect">
          <a:avLst/>
        </a:prstGeom>
      </xdr:spPr>
    </xdr:pic>
    <xdr:clientData/>
  </xdr:twoCellAnchor>
  <xdr:twoCellAnchor editAs="oneCell">
    <xdr:from>
      <xdr:col>3</xdr:col>
      <xdr:colOff>407147</xdr:colOff>
      <xdr:row>7</xdr:row>
      <xdr:rowOff>82178</xdr:rowOff>
    </xdr:from>
    <xdr:to>
      <xdr:col>3</xdr:col>
      <xdr:colOff>1626347</xdr:colOff>
      <xdr:row>12</xdr:row>
      <xdr:rowOff>124760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265" y="1651002"/>
          <a:ext cx="1219200" cy="1163170"/>
        </a:xfrm>
        <a:prstGeom prst="rect">
          <a:avLst/>
        </a:prstGeom>
      </xdr:spPr>
    </xdr:pic>
    <xdr:clientData/>
  </xdr:twoCellAnchor>
  <xdr:twoCellAnchor editAs="oneCell">
    <xdr:from>
      <xdr:col>3</xdr:col>
      <xdr:colOff>358586</xdr:colOff>
      <xdr:row>14</xdr:row>
      <xdr:rowOff>104588</xdr:rowOff>
    </xdr:from>
    <xdr:to>
      <xdr:col>3</xdr:col>
      <xdr:colOff>1577786</xdr:colOff>
      <xdr:row>17</xdr:row>
      <xdr:rowOff>180788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6704" y="3257176"/>
          <a:ext cx="1219200" cy="1241612"/>
        </a:xfrm>
        <a:prstGeom prst="rect">
          <a:avLst/>
        </a:prstGeom>
      </xdr:spPr>
    </xdr:pic>
    <xdr:clientData/>
  </xdr:twoCellAnchor>
  <xdr:twoCellAnchor editAs="oneCell">
    <xdr:from>
      <xdr:col>3</xdr:col>
      <xdr:colOff>500529</xdr:colOff>
      <xdr:row>18</xdr:row>
      <xdr:rowOff>85909</xdr:rowOff>
    </xdr:from>
    <xdr:to>
      <xdr:col>3</xdr:col>
      <xdr:colOff>1719729</xdr:colOff>
      <xdr:row>24</xdr:row>
      <xdr:rowOff>184521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8647" y="479238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85" zoomScaleNormal="85" workbookViewId="0">
      <selection activeCell="C28" sqref="C28"/>
    </sheetView>
  </sheetViews>
  <sheetFormatPr baseColWidth="10" defaultColWidth="9.1640625" defaultRowHeight="16"/>
  <cols>
    <col min="1" max="1" width="75.5" style="1" customWidth="1"/>
    <col min="2" max="2" width="9.6640625" style="1" customWidth="1"/>
    <col min="3" max="3" width="21.1640625" style="1" customWidth="1"/>
    <col min="4" max="4" width="66.6640625" style="1" customWidth="1"/>
    <col min="5" max="5" width="34.6640625" style="1" customWidth="1"/>
    <col min="6" max="6" width="9.1640625" style="1"/>
    <col min="7" max="7" width="14.83203125" style="1" bestFit="1" customWidth="1"/>
    <col min="8" max="16384" width="9.1640625" style="1"/>
  </cols>
  <sheetData>
    <row r="1" spans="1:5" ht="18">
      <c r="A1" s="10" t="s">
        <v>1</v>
      </c>
      <c r="B1" s="11">
        <v>10</v>
      </c>
      <c r="C1" s="12" t="s">
        <v>20</v>
      </c>
      <c r="D1" s="25"/>
      <c r="E1" s="26"/>
    </row>
    <row r="2" spans="1:5" ht="18">
      <c r="A2" s="13" t="s">
        <v>2</v>
      </c>
      <c r="B2" s="8">
        <v>7</v>
      </c>
      <c r="C2" s="14" t="s">
        <v>21</v>
      </c>
      <c r="D2" s="20"/>
      <c r="E2" s="27"/>
    </row>
    <row r="3" spans="1:5" ht="18">
      <c r="A3" s="13" t="s">
        <v>3</v>
      </c>
      <c r="B3" s="8">
        <f>B1*B2</f>
        <v>70</v>
      </c>
      <c r="C3" s="14" t="s">
        <v>20</v>
      </c>
      <c r="D3" s="20"/>
      <c r="E3" s="27"/>
    </row>
    <row r="4" spans="1:5" ht="18">
      <c r="A4" s="13" t="s">
        <v>4</v>
      </c>
      <c r="B4" s="8">
        <f>B3*0.125</f>
        <v>8.75</v>
      </c>
      <c r="C4" s="14" t="s">
        <v>22</v>
      </c>
      <c r="D4" s="20"/>
      <c r="E4" s="27"/>
    </row>
    <row r="5" spans="1:5" ht="18">
      <c r="A5" s="13"/>
      <c r="B5" s="9"/>
      <c r="C5" s="15"/>
      <c r="D5" s="20"/>
      <c r="E5" s="27"/>
    </row>
    <row r="6" spans="1:5" ht="18">
      <c r="A6" s="13" t="s">
        <v>5</v>
      </c>
      <c r="B6" s="8">
        <v>10</v>
      </c>
      <c r="C6" s="14" t="s">
        <v>20</v>
      </c>
      <c r="D6" s="20"/>
      <c r="E6" s="27"/>
    </row>
    <row r="7" spans="1:5" ht="18">
      <c r="A7" s="13" t="s">
        <v>6</v>
      </c>
      <c r="B7" s="8">
        <v>7</v>
      </c>
      <c r="C7" s="14" t="s">
        <v>23</v>
      </c>
      <c r="D7" s="20"/>
      <c r="E7" s="27"/>
    </row>
    <row r="8" spans="1:5" ht="18">
      <c r="A8" s="13" t="s">
        <v>7</v>
      </c>
      <c r="B8" s="8">
        <f>B6*B7</f>
        <v>70</v>
      </c>
      <c r="C8" s="14" t="s">
        <v>20</v>
      </c>
      <c r="D8" s="20"/>
      <c r="E8" s="27"/>
    </row>
    <row r="9" spans="1:5" ht="18">
      <c r="A9" s="13" t="s">
        <v>8</v>
      </c>
      <c r="B9" s="8">
        <f>B8*0.01</f>
        <v>0.70000000000000007</v>
      </c>
      <c r="C9" s="14" t="s">
        <v>22</v>
      </c>
      <c r="D9" s="20"/>
      <c r="E9" s="27"/>
    </row>
    <row r="10" spans="1:5" ht="18">
      <c r="A10" s="13"/>
      <c r="B10" s="9"/>
      <c r="C10" s="15"/>
      <c r="D10" s="20"/>
      <c r="E10" s="27"/>
    </row>
    <row r="11" spans="1:5" ht="18">
      <c r="A11" s="13" t="s">
        <v>9</v>
      </c>
      <c r="B11" s="8">
        <v>10</v>
      </c>
      <c r="C11" s="14" t="s">
        <v>20</v>
      </c>
      <c r="D11" s="20"/>
      <c r="E11" s="27"/>
    </row>
    <row r="12" spans="1:5" ht="18">
      <c r="A12" s="13" t="s">
        <v>10</v>
      </c>
      <c r="B12" s="8">
        <v>7</v>
      </c>
      <c r="C12" s="14" t="s">
        <v>23</v>
      </c>
      <c r="D12" s="20"/>
      <c r="E12" s="27"/>
    </row>
    <row r="13" spans="1:5" ht="18">
      <c r="A13" s="13" t="s">
        <v>11</v>
      </c>
      <c r="B13" s="8">
        <f>B11*B12</f>
        <v>70</v>
      </c>
      <c r="C13" s="14" t="s">
        <v>20</v>
      </c>
      <c r="D13" s="20"/>
      <c r="E13" s="27"/>
    </row>
    <row r="14" spans="1:5" ht="19" thickBot="1">
      <c r="A14" s="16" t="s">
        <v>12</v>
      </c>
      <c r="B14" s="17">
        <f>0.0001*B13</f>
        <v>7.0000000000000001E-3</v>
      </c>
      <c r="C14" s="18" t="s">
        <v>22</v>
      </c>
      <c r="D14" s="20"/>
      <c r="E14" s="27"/>
    </row>
    <row r="15" spans="1:5" ht="30" customHeight="1" thickBot="1">
      <c r="A15" s="29"/>
      <c r="B15" s="30"/>
      <c r="C15" s="30"/>
      <c r="D15" s="20"/>
      <c r="E15" s="27"/>
    </row>
    <row r="16" spans="1:5" ht="30" customHeight="1">
      <c r="A16" s="36" t="s">
        <v>13</v>
      </c>
      <c r="B16" s="37"/>
      <c r="C16" s="38"/>
      <c r="D16" s="20"/>
      <c r="E16" s="27"/>
    </row>
    <row r="17" spans="1:7" ht="30" customHeight="1" thickBot="1">
      <c r="A17" s="39" t="s">
        <v>14</v>
      </c>
      <c r="B17" s="40">
        <f>B4+B9+B14</f>
        <v>9.456999999999999</v>
      </c>
      <c r="C17" s="41" t="s">
        <v>22</v>
      </c>
      <c r="D17" s="20"/>
      <c r="E17" s="27"/>
    </row>
    <row r="18" spans="1:7" ht="30" customHeight="1">
      <c r="A18" s="29"/>
      <c r="B18" s="21"/>
      <c r="C18" s="21"/>
      <c r="D18" s="19"/>
      <c r="E18" s="31"/>
      <c r="F18" s="6"/>
      <c r="G18" s="6"/>
    </row>
    <row r="19" spans="1:7" ht="12.75" customHeight="1">
      <c r="A19" s="29"/>
      <c r="B19" s="22"/>
      <c r="C19" s="22"/>
      <c r="D19" s="2"/>
      <c r="E19" s="32"/>
      <c r="F19" s="7"/>
      <c r="G19" s="7"/>
    </row>
    <row r="20" spans="1:7" ht="8.25" customHeight="1">
      <c r="A20" s="28"/>
      <c r="B20" s="2"/>
      <c r="C20" s="2"/>
      <c r="D20" s="2"/>
      <c r="E20" s="32"/>
      <c r="F20" s="7"/>
      <c r="G20" s="7"/>
    </row>
    <row r="21" spans="1:7" ht="18.75" customHeight="1">
      <c r="A21" s="28"/>
      <c r="B21" s="2"/>
      <c r="C21" s="2"/>
      <c r="D21" s="2"/>
      <c r="E21" s="32"/>
      <c r="F21" s="7"/>
      <c r="G21" s="7"/>
    </row>
    <row r="22" spans="1:7" ht="16.5" customHeight="1">
      <c r="A22" s="28"/>
      <c r="B22" s="2"/>
      <c r="C22" s="2"/>
      <c r="D22" s="2"/>
      <c r="E22" s="32"/>
      <c r="F22" s="7"/>
      <c r="G22" s="7"/>
    </row>
    <row r="23" spans="1:7" ht="18" customHeight="1">
      <c r="A23" s="28"/>
      <c r="B23" s="20"/>
      <c r="C23" s="20"/>
      <c r="D23" s="20"/>
      <c r="E23" s="27"/>
    </row>
    <row r="24" spans="1:7">
      <c r="A24" s="50"/>
      <c r="B24" s="51"/>
      <c r="C24" s="51"/>
      <c r="D24" s="20"/>
      <c r="E24" s="27"/>
    </row>
    <row r="25" spans="1:7" ht="21">
      <c r="A25" s="49" t="s">
        <v>0</v>
      </c>
      <c r="B25" s="20"/>
      <c r="C25" s="20"/>
      <c r="D25" s="20"/>
      <c r="E25" s="27"/>
    </row>
    <row r="26" spans="1:7">
      <c r="A26" s="13" t="s">
        <v>15</v>
      </c>
      <c r="B26" s="23">
        <v>3</v>
      </c>
      <c r="C26" s="24" t="s">
        <v>24</v>
      </c>
      <c r="D26" s="20"/>
      <c r="E26" s="27"/>
    </row>
    <row r="27" spans="1:7">
      <c r="A27" s="13" t="s">
        <v>16</v>
      </c>
      <c r="B27" s="23">
        <v>2</v>
      </c>
      <c r="C27" s="24" t="s">
        <v>24</v>
      </c>
      <c r="D27" s="20"/>
      <c r="E27" s="27"/>
    </row>
    <row r="28" spans="1:7">
      <c r="A28" s="13" t="s">
        <v>17</v>
      </c>
      <c r="B28" s="23">
        <v>1</v>
      </c>
      <c r="C28" s="24" t="s">
        <v>24</v>
      </c>
      <c r="D28" s="20"/>
      <c r="E28" s="27"/>
    </row>
    <row r="29" spans="1:7" ht="17" thickBot="1">
      <c r="A29" s="28"/>
      <c r="B29" s="20"/>
      <c r="C29" s="20"/>
      <c r="D29" s="20"/>
      <c r="E29" s="27"/>
    </row>
    <row r="30" spans="1:7" ht="18">
      <c r="A30" s="42" t="s">
        <v>18</v>
      </c>
      <c r="B30" s="43">
        <f>B4+B9+B14</f>
        <v>9.456999999999999</v>
      </c>
      <c r="C30" s="44" t="s">
        <v>22</v>
      </c>
      <c r="D30" s="20"/>
      <c r="E30" s="27"/>
    </row>
    <row r="31" spans="1:7" ht="18">
      <c r="A31" s="45"/>
      <c r="B31" s="46"/>
      <c r="C31" s="47"/>
      <c r="D31" s="20"/>
      <c r="E31" s="27"/>
    </row>
    <row r="32" spans="1:7" ht="19" thickBot="1">
      <c r="A32" s="48" t="s">
        <v>19</v>
      </c>
      <c r="B32" s="40">
        <f>(B1*B26*0.125)+(B6*B27*0.01)+(B11*B28*0.0001)</f>
        <v>3.9510000000000001</v>
      </c>
      <c r="C32" s="41" t="s">
        <v>22</v>
      </c>
      <c r="D32" s="20"/>
      <c r="E32" s="27"/>
    </row>
    <row r="33" spans="1:5" ht="17" thickBot="1">
      <c r="A33" s="33"/>
      <c r="B33" s="34"/>
      <c r="C33" s="34"/>
      <c r="D33" s="34"/>
      <c r="E33" s="35"/>
    </row>
    <row r="34" spans="1:5" s="4" customFormat="1" ht="19">
      <c r="A34" s="3"/>
    </row>
    <row r="35" spans="1:5" s="4" customFormat="1" ht="19">
      <c r="A35" s="5"/>
    </row>
  </sheetData>
  <mergeCells count="1">
    <mergeCell ref="A24:C2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7AB4643959F046B187FDE66D3A5503" ma:contentTypeVersion="18" ma:contentTypeDescription="Een nieuw document maken." ma:contentTypeScope="" ma:versionID="51eef31eefa2fac4b185d3f98af94c55">
  <xsd:schema xmlns:xsd="http://www.w3.org/2001/XMLSchema" xmlns:xs="http://www.w3.org/2001/XMLSchema" xmlns:p="http://schemas.microsoft.com/office/2006/metadata/properties" xmlns:ns2="7361fed8-3208-422d-bd44-bd7f7a1c5909" xmlns:ns3="35091eb4-c0f2-4ddd-b3e8-132f52ac0f96" targetNamespace="http://schemas.microsoft.com/office/2006/metadata/properties" ma:root="true" ma:fieldsID="112a3aa3832af43938252bd30262a8af" ns2:_="" ns3:_="">
    <xsd:import namespace="7361fed8-3208-422d-bd44-bd7f7a1c5909"/>
    <xsd:import namespace="35091eb4-c0f2-4ddd-b3e8-132f52ac0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WiehebbenerRecht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1fed8-3208-422d-bd44-bd7f7a1c5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WiehebbenerRechten" ma:index="20" nillable="true" ma:displayName="Wie hebben er Rechten" ma:format="Dropdown" ma:internalName="WiehebbenerRechten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93a47304-c374-4b83-8465-55f6e3cc4d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91eb4-c0f2-4ddd-b3e8-132f52ac0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ac2ac2-67f3-42a4-abe1-0a1312d8d7fc}" ma:internalName="TaxCatchAll" ma:showField="CatchAllData" ma:web="35091eb4-c0f2-4ddd-b3e8-132f52ac0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457CA-8E8F-47AF-A436-C473C49E4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EC3697-1FB5-4CC4-A5E0-CF6DA54ED4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Tarrant C.E.</dc:creator>
  <cp:lastModifiedBy>Microsoft Office User</cp:lastModifiedBy>
  <dcterms:created xsi:type="dcterms:W3CDTF">2015-10-14T10:41:14Z</dcterms:created>
  <dcterms:modified xsi:type="dcterms:W3CDTF">2023-09-18T18:00:01Z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1881596441</vt:i4>
  </property>
  <property fmtid="{D5CDD505-2E9C-101B-9397-08002B2CF9AE}" pid="3" name="_NewReviewCycle">
    <vt:lpwstr/>
  </property>
  <property fmtid="{D5CDD505-2E9C-101B-9397-08002B2CF9AE}" pid="4" name="_EmailSubject">
    <vt:lpwstr>isurvey help</vt:lpwstr>
  </property>
  <property fmtid="{D5CDD505-2E9C-101B-9397-08002B2CF9AE}" pid="5" name="_AuthorEmail">
    <vt:lpwstr>D.A.BADEN@soton.ac.uk</vt:lpwstr>
  </property>
  <property fmtid="{D5CDD505-2E9C-101B-9397-08002B2CF9AE}" pid="6" name="_AuthorEmailDisplayName">
    <vt:lpwstr>Baden D.A.</vt:lpwstr>
  </property>
  <property fmtid="{D5CDD505-2E9C-101B-9397-08002B2CF9AE}" pid="7" name="_PreviousAdHocReviewCycleID">
    <vt:i4>1625596212</vt:i4>
  </property>
  <property fmtid="{D5CDD505-2E9C-101B-9397-08002B2CF9AE}" pid="8" name="_ReviewingToolsShownOnce">
    <vt:lpwstr/>
  </property>
</Properties>
</file>